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5600" windowHeight="11760" tabRatio="811" activeTab="0"/>
  </bookViews>
  <sheets>
    <sheet name="ETF Submiss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3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<sst xmlns="http://schemas.openxmlformats.org/spreadsheetml/2006/main" count="135" uniqueCount="133">
  <si>
    <t>Σύμβολο ΔΑΚ (ελληνικό)</t>
  </si>
  <si>
    <t>Σύμβολο ΔΑΚ (αγγλικό)</t>
  </si>
  <si>
    <t>ISIN ΔΑΚ</t>
  </si>
  <si>
    <t>Σύμβολο Δείκτη (ελληνικό)</t>
  </si>
  <si>
    <t>Σύμβολο Δείκτη (αγγλικό)</t>
  </si>
  <si>
    <t xml:space="preserve">Μέρισμα ανά μερίδιο </t>
  </si>
  <si>
    <t>Στοιχεία Ενεργητικού ΔΑΚ</t>
  </si>
  <si>
    <t xml:space="preserve">ISIN αξίας (i) </t>
  </si>
  <si>
    <t xml:space="preserve">Ημ/νία Έναρξης Υπολογισμού </t>
  </si>
  <si>
    <t>Ημ/νία Λήξης Υπολογισμού</t>
  </si>
  <si>
    <t>N</t>
  </si>
  <si>
    <t xml:space="preserve">ΤΑ </t>
  </si>
  <si>
    <t>Rε</t>
  </si>
  <si>
    <t xml:space="preserve">    *Ν</t>
  </si>
  <si>
    <t>Αποδόσεις ΔΑΚ</t>
  </si>
  <si>
    <t xml:space="preserve"> Στοιχεία Εκδότριας</t>
  </si>
  <si>
    <t>ΠΚΑ</t>
  </si>
  <si>
    <t>ISIN Δείκτη</t>
  </si>
  <si>
    <t>Φάκελος και Όνομα Αποθήκευσης Αρχείου XML</t>
  </si>
  <si>
    <t>Σύμβολο αξίας (i) 
(ελληνικό)</t>
  </si>
  <si>
    <t>Σύμβολο αξίας (i) 
(αγγλικό)</t>
  </si>
  <si>
    <t>&lt;GEN_INF_DSCR EROOT="ETFPerformance"&gt;
 &lt;SHEETS&gt;
  &lt;SHEET SH_NAM="ETF Submission"&gt;
   &lt;GEN_ELS&gt;
    &lt;INF_DT&gt;
     &lt;ENAM&gt;CalculationDateStart&lt;/ENAM&gt;
     &lt;EPOS&gt;G5&lt;/EPOS&gt;
     &lt;ETYP&gt;Date&lt;/ETYP&gt;
    &lt;/INF_DT&gt;
    &lt;INF_DT&gt;
     &lt;ENAM&gt;CalculationDateEnd&lt;/ENAM&gt;
     &lt;EPOS&gt;G6&lt;/EPOS&gt;
     &lt;ETYP&gt;Date&lt;/ETYP&gt;
    &lt;/INF_DT&gt;
    &lt;INF_DT&gt;
     &lt;ENAM&gt;Performance-N&lt;/ENAM&gt;
     &lt;EPOS&gt;G7&lt;/EPOS&gt;
     &lt;ETYP&gt;Double&lt;/ETYP&gt;
    &lt;/INF_DT&gt;
    &lt;INF_DT&gt;
     &lt;ENAM&gt;Performance-TA&lt;/ENAM&gt;
     &lt;EPOS&gt;G8&lt;/EPOS&gt;
     &lt;ETYP&gt;Double&lt;/ETYP&gt;
    &lt;/INF_DT&gt;    
    &lt;INF_DT&gt;
     &lt;ENAM&gt;Performance-RE&lt;/ENAM&gt;
     &lt;EPOS&gt;G9&lt;/EPOS&gt;
     &lt;ETYP&gt;Double&lt;/ETYP&gt;
    &lt;/INF_DT&gt;  
    &lt;INF_DT&gt;
     &lt;ENAM&gt;Performance-R&lt;/ENAM&gt;
     &lt;EPOS&gt;G10&lt;/EPOS&gt;
     &lt;ETYP&gt;Double&lt;/ETYP&gt;
    &lt;/INF_DT&gt;  
    &lt;INF_DT&gt;
     &lt;ENAM&gt;Performance-RN&lt;/ENAM&gt;
     &lt;EPOS&gt;G11&lt;/EPOS&gt;
     &lt;ETYP&gt;Double&lt;/ETYP&gt;
    &lt;/INF_DT&gt;
   &lt;/GEN_ELS&gt;
   &lt;RNG_ELS /&gt;
  &lt;/SHEET&gt;
 &lt;/SHEETS&gt;
&lt;/GEN_INF_DSCR&gt;</t>
  </si>
  <si>
    <t>Σύμβολο iNAV (ελληνικό)</t>
  </si>
  <si>
    <t>Σύμβολο iNAV (αγγλικό)</t>
  </si>
  <si>
    <t>ISIN iNAV</t>
  </si>
  <si>
    <t>&lt;GEN_INF_DSCR EROOT="ETFAssets"&gt;
 &lt;SHEETS&gt;
  &lt;SHEET SH_NAM="ETF Submission"&gt;
   &lt;GEN_ELS&gt;
    &lt;INF_DT&gt;
     &lt;ENAM&gt;SharesNr-T&lt;/ENAM&gt;
     &lt;EPOS&gt;D15&lt;/EPOS&gt;
     &lt;ETYP&gt;Pos_Int&lt;/ETYP&gt;
    &lt;/INF_DT&gt;
    &lt;INF_DT&gt;
     &lt;ENAM&gt;NewSharesNr&lt;/ENAM&gt;
     &lt;EPOS&gt;D16&lt;/EPOS&gt;
     &lt;ETYP&gt;Pos_Int&lt;/ETYP&gt;
    &lt;/INF_DT&gt;
    &lt;INF_DT&gt;
     &lt;ENAM&gt;PurchasedSharesNr&lt;/ENAM&gt;
     &lt;EPOS&gt;D17&lt;/EPOS&gt;
     &lt;ETYP&gt;Pos_Int&lt;/ETYP&gt;
    &lt;/INF_DT&gt;
    &lt;INF_DT&gt;
     &lt;ENAM&gt;SharesNr-TPlus1&lt;/ENAM&gt;
     &lt;EPOS&gt;D18&lt;/EPOS&gt;
     &lt;ETYP&gt;Pos_Int&lt;/ETYP&gt;
    &lt;/INF_DT&gt;    
    &lt;INF_DT&gt;
     &lt;ENAM&gt;AssetsValue&lt;/ENAM&gt;
     &lt;EPOS&gt;D19&lt;/EPOS&gt;
     &lt;ETYP&gt;Double&lt;/ETYP&gt;
    &lt;/INF_DT&gt;  
    &lt;INF_DT&gt;
     &lt;ENAM&gt;ShareNetPrice&lt;/ENAM&gt;
     &lt;EPOS&gt;D20&lt;/EPOS&gt;
     &lt;ETYP&gt;Double&lt;/ETYP&gt;
    &lt;/INF_DT&gt;  
    &lt;INF_DT&gt;
     &lt;ENAM&gt;ShareDividend&lt;/ENAM&gt;
     &lt;EPOS&gt;D21&lt;/EPOS&gt;
     &lt;ETYP&gt;Double&lt;/ETYP&gt;
    &lt;/INF_DT&gt;
    &lt;INF_DT&gt;
     &lt;ENAM&gt;DividendDate&lt;/ENAM&gt;
     &lt;EPOS&gt;D22&lt;/EPOS&gt;
     &lt;ETYP&gt;Date&lt;/ETYP&gt;
    &lt;/INF_DT&gt;
    &lt;INF_DT&gt;
     &lt;ENAM&gt;AssetsValueSum&lt;/ENAM&gt;
     &lt;EPOS&gt;D23&lt;/EPOS&gt;
     &lt;ETYP&gt;Double&lt;/ETYP&gt;
    &lt;/INF_DT&gt;                
    &lt;INF_DT&gt;
     &lt;ENAM&gt;CreationUnitSum&lt;/ENAM&gt;
     &lt;EPOS&gt;D24&lt;/EPOS&gt;
     &lt;ETYP&gt;Double&lt;/ETYP&gt;
    &lt;/INF_DT&gt;        
   &lt;/GEN_ELS&gt;
   &lt;RNG_ELS /&gt;
  &lt;/SHEET&gt;
 &lt;/SHEETS&gt;
&lt;/GEN_INF_DSCR&gt;</t>
  </si>
  <si>
    <t>Σύνθεση Ενεργητικού ΔΑΚ</t>
  </si>
  <si>
    <t xml:space="preserve">Καθαρή τιμή μεριδίου </t>
  </si>
  <si>
    <t>&lt;GEN_INF_DSCR EROOT="GeneralInfo"&gt;
 &lt;SHEETS&gt;
  &lt;SHEET SH_NAM="ETF Submission"&gt;
   &lt;GEN_ELS&gt;
    &lt;INF_DT&gt;
     &lt;ENAM&gt;CompanyCode&lt;/ENAM&gt;
     &lt;EPOS&gt;I17&lt;/EPOS&gt;
     &lt;ETYP&gt;Pos_Int&lt;/ETYP&gt;
    &lt;/INF_DT&gt;
    &lt;INF_DT&gt;
     &lt;ENAM&gt;CompanyName&lt;/ENAM&gt;
     &lt;EPOS&gt;I18&lt;/EPOS&gt;
     &lt;ETYP&gt;String&lt;/ETYP&gt;
    &lt;/INF_DT&gt;
    &lt;INF_DT&gt;
     &lt;ENAM&gt;TradingDate&lt;/ENAM&gt;
     &lt;EPOS&gt;D5&lt;/EPOS&gt;
     &lt;ETYP&gt;Date&lt;/ETYP&gt;
    &lt;/INF_DT&gt;
    &lt;INF_DT&gt;
     &lt;ENAM&gt;ETFSSPCode&lt;/ENAM&gt;
     &lt;EPOS&gt;I6&lt;/EPOS&gt;
     &lt;ETYP&gt;Pos_Int&lt;/ETYP&gt;
    &lt;/INF_DT&gt;    
    &lt;INF_DT&gt;
     &lt;ENAM&gt;ETFSymbol-GR&lt;/ENAM&gt;
     &lt;EPOS&gt;D6&lt;/EPOS&gt;
     &lt;ETYP&gt;String&lt;/ETYP&gt;
    &lt;/INF_DT&gt;  
    &lt;INF_DT&gt;
     &lt;ENAM&gt;ETFSymbol-EN&lt;/ENAM&gt;
     &lt;EPOS&gt;D7&lt;/EPOS&gt;
     &lt;ETYP&gt;String&lt;/ETYP&gt;
    &lt;/INF_DT&gt;  
    &lt;INF_DT&gt;
     &lt;ENAM&gt;ETFISIN&lt;/ENAM&gt;
     &lt;EPOS&gt;D8&lt;/EPOS&gt;
     &lt;ETYP&gt;String&lt;/ETYP&gt;
    &lt;/INF_DT&gt;
    &lt;INF_DT&gt;
     &lt;ENAM&gt;IndexSSPCode&lt;/ENAM&gt;
     &lt;EPOS&gt;I9&lt;/EPOS&gt;
     &lt;ETYP&gt;Pos_Int&lt;/ETYP&gt;
    &lt;/INF_DT&gt;        
    &lt;INF_DT&gt;
     &lt;ENAM&gt;IndexSymbol-GR&lt;/ENAM&gt;
     &lt;EPOS&gt;D9&lt;/EPOS&gt;
     &lt;ETYP&gt;String&lt;/ETYP&gt;
    &lt;/INF_DT&gt;
    &lt;INF_DT&gt;
     &lt;ENAM&gt;IndexSymbol-EN&lt;/ENAM&gt;
     &lt;EPOS&gt;D10&lt;/EPOS&gt;
     &lt;ETYP&gt;String&lt;/ETYP&gt;
    &lt;/INF_DT&gt;
    &lt;INF_DT&gt;
     &lt;ENAM&gt;IndexISIN&lt;/ENAM&gt;
     &lt;EPOS&gt;D11&lt;/EPOS&gt;
     &lt;ETYP&gt;String&lt;/ETYP&gt;
    &lt;/INF_DT&gt;    
    &lt;INF_DT&gt;
     &lt;ENAM&gt;INAVSSPCode&lt;/ENAM&gt;
     &lt;EPOS&gt;I12&lt;/EPOS&gt;
     &lt;ETYP&gt;Pos_Int&lt;/ETYP&gt;
    &lt;/INF_DT&gt;        
    &lt;INF_DT&gt;
     &lt;ENAM&gt;INAVSymbol-GR&lt;/ENAM&gt;
     &lt;EPOS&gt;D12&lt;/EPOS&gt;
     &lt;ETYP&gt;String&lt;/ETYP&gt;
    &lt;/INF_DT&gt;
    &lt;INF_DT&gt;
     &lt;ENAM&gt;INAVSymbol-EN&lt;/ENAM&gt;
     &lt;EPOS&gt;D13&lt;/EPOS&gt;
     &lt;ETYP&gt;String&lt;/ETYP&gt;
    &lt;/INF_DT&gt;
    &lt;INF_DT&gt;
     &lt;ENAM&gt;INAVISIN&lt;/ENAM&gt;
     &lt;EPOS&gt;D14&lt;/EPOS&gt;
     &lt;ETYP&gt;String&lt;/ETYP&gt;
    &lt;/INF_DT&gt;    
    &lt;INF_DT&gt;
     &lt;ENAM&gt;NOTES&lt;/ENAM&gt;
     &lt;EPOS&gt;F24&lt;/EPOS&gt;
     &lt;ETYP&gt;NIL_STRING&lt;/ETYP&gt;
    &lt;/INF_DT&gt;
   &lt;/GEN_ELS&gt;
   &lt;RNG_ELS /&gt;
  &lt;/SHEET&gt;
 &lt;/SHEETS&gt;
&lt;/GEN_INF_DSCR&gt;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</si>
  <si>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</si>
  <si>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t>Αριθμός μεριδίων (Τ-1)</t>
  </si>
  <si>
    <t>Αριθμός νεοεκδοθέντων μεριδίων (Τ-1)</t>
  </si>
  <si>
    <t>Αριθμός εξαγορασθέντων μεριδίων (Τ-1)</t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</si>
  <si>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</si>
  <si>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</si>
  <si>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t>Μετρητά στο Σύνολο Ενεργητικού</t>
  </si>
  <si>
    <t>Μετρητά στη Μονάδα Δημιουργίας/Εξαγοράς</t>
  </si>
  <si>
    <t>Σημειώσεις Eκδότη</t>
  </si>
  <si>
    <t xml:space="preserve"> Ποσότητα μετοχής (i) στο Σύνολο Ενεργητικού (Τ-1)</t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</si>
  <si>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</si>
  <si>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</si>
  <si>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</si>
  <si>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</si>
  <si>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>(4)</t>
    </r>
    <r>
      <rPr>
        <sz val="10"/>
        <rFont val="Arial"/>
        <family val="0"/>
      </rPr>
      <t xml:space="preserve"> Η αποτίμηση θα γίνεται με την Τιμή Κλεισίματος της αξίας (i).</t>
    </r>
  </si>
  <si>
    <t>Ημερομηνία αποκοπής μερίσματος</t>
  </si>
  <si>
    <t>ΑΔΑΚ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</si>
  <si>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μεριδίων, για αιτήσεις που θα υποβληθούν την ημέρα Τ. </t>
    </r>
  </si>
  <si>
    <t>AETF</t>
  </si>
  <si>
    <t>GRF000153004</t>
  </si>
  <si>
    <t>FTSE</t>
  </si>
  <si>
    <t>GRI99201A006</t>
  </si>
  <si>
    <t>ΕΑΔΑΚ</t>
  </si>
  <si>
    <t>IAETF</t>
  </si>
  <si>
    <t>GRI99301A004</t>
  </si>
  <si>
    <t xml:space="preserve"> ΑΛΦΑ ASSET MANAGEMENT Α.Ε.Δ.Α.Κ.</t>
  </si>
  <si>
    <t>GRS518003009</t>
  </si>
  <si>
    <t>ΑΔΜΗΕ</t>
  </si>
  <si>
    <t>ADMIE</t>
  </si>
  <si>
    <t>GRS015003007</t>
  </si>
  <si>
    <t>ΑΛΦΑ</t>
  </si>
  <si>
    <t>ALPHA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</si>
  <si>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</si>
  <si>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</si>
  <si>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</si>
  <si>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</si>
  <si>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</si>
  <si>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</si>
  <si>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</si>
  <si>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</si>
  <si>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</si>
  <si>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GRS434003000</t>
  </si>
  <si>
    <t>ΔΕΗ</t>
  </si>
  <si>
    <t>PPC</t>
  </si>
  <si>
    <t>CH0198251305</t>
  </si>
  <si>
    <t>ΕΕΕ</t>
  </si>
  <si>
    <t>EEE</t>
  </si>
  <si>
    <t>GRS298343005</t>
  </si>
  <si>
    <t>ΕΛΠΕ</t>
  </si>
  <si>
    <t>ELPE</t>
  </si>
  <si>
    <t>ΕΤΕ</t>
  </si>
  <si>
    <t>ETE</t>
  </si>
  <si>
    <t>GRS323003012</t>
  </si>
  <si>
    <t>ΕΥΡΩΒ</t>
  </si>
  <si>
    <t>EUROB</t>
  </si>
  <si>
    <t>GRS395363005</t>
  </si>
  <si>
    <t>ΕΧΑΕ</t>
  </si>
  <si>
    <t>EXAE</t>
  </si>
  <si>
    <t>GRS245213004</t>
  </si>
  <si>
    <t>ΛΑΜΔΑ</t>
  </si>
  <si>
    <t>LAMDA</t>
  </si>
  <si>
    <t>GRS426003000</t>
  </si>
  <si>
    <t>ΜΟΗ</t>
  </si>
  <si>
    <t>MOH</t>
  </si>
  <si>
    <t>GRS282183003</t>
  </si>
  <si>
    <t>ΜΠΕΛΑ</t>
  </si>
  <si>
    <t>BELA</t>
  </si>
  <si>
    <t>GRS393503008</t>
  </si>
  <si>
    <t>ΜΥΤΙΛ</t>
  </si>
  <si>
    <t>MYTIL</t>
  </si>
  <si>
    <t>GRS470003013</t>
  </si>
  <si>
    <t>ΟΛΠ</t>
  </si>
  <si>
    <t>PPA</t>
  </si>
  <si>
    <t>GRS419003009</t>
  </si>
  <si>
    <t>ΟΠΑΠ</t>
  </si>
  <si>
    <t>OPAP</t>
  </si>
  <si>
    <t>GRS260333000</t>
  </si>
  <si>
    <t>ΟΤΕ</t>
  </si>
  <si>
    <t>HTO</t>
  </si>
  <si>
    <t>GRS014003024</t>
  </si>
  <si>
    <t>ΠΕΙΡ</t>
  </si>
  <si>
    <t>TPEIR</t>
  </si>
  <si>
    <t>GRS204003008</t>
  </si>
  <si>
    <t>ΣΑΡ</t>
  </si>
  <si>
    <t>SAR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</si>
  <si>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</si>
  <si>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</si>
  <si>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</si>
  <si>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</si>
  <si>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GRS096003009</t>
  </si>
  <si>
    <t>FOYRK</t>
  </si>
  <si>
    <t>ΦΡΛΚ</t>
  </si>
  <si>
    <t>1101 0011 5370 0135</t>
  </si>
  <si>
    <t>GRS003003035</t>
  </si>
  <si>
    <t>GRS191213008</t>
  </si>
  <si>
    <t>ΕΛΛΑΚΤΩΡ</t>
  </si>
  <si>
    <t>ELLAKTOR</t>
  </si>
  <si>
    <t>BE0974338700</t>
  </si>
  <si>
    <t>TITC</t>
  </si>
  <si>
    <t>GRS359353000</t>
  </si>
  <si>
    <t>ΕΥΔΑΠ</t>
  </si>
  <si>
    <t>EYDAP</t>
  </si>
  <si>
    <t>c:\ΔΑΚ22012020.XML</t>
  </si>
  <si>
    <t>0,9095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</si>
</sst>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08]dddd\,\ d\ mmmm\ yyyy"/>
    <numFmt numFmtId="186" formatCode="d/m/yyyy;@"/>
    <numFmt numFmtId="187" formatCode="#,##0.0000"/>
    <numFmt numFmtId="188" formatCode="0.0000"/>
    <numFmt numFmtId="189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vertAlign val="superscript"/>
      <sz val="12"/>
      <name val="Verdana"/>
      <family val="2"/>
    </font>
    <font>
      <b/>
      <vertAlign val="superscript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8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/>
    </xf>
    <xf numFmtId="188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57" applyBorder="1" applyProtection="1">
      <alignment/>
      <protection locked="0"/>
    </xf>
    <xf numFmtId="4" fontId="0" fillId="0" borderId="10" xfId="57" applyNumberFormat="1" applyBorder="1" applyProtection="1">
      <alignment/>
      <protection locked="0"/>
    </xf>
    <xf numFmtId="1" fontId="7" fillId="0" borderId="10" xfId="57" applyNumberFormat="1" applyFont="1" applyBorder="1" applyProtection="1">
      <alignment/>
      <protection locked="0"/>
    </xf>
    <xf numFmtId="4" fontId="7" fillId="0" borderId="10" xfId="58" applyNumberFormat="1" applyFont="1" applyBorder="1" applyProtection="1">
      <alignment/>
      <protection locked="0"/>
    </xf>
    <xf numFmtId="186" fontId="7" fillId="34" borderId="10" xfId="58" applyNumberFormat="1" applyFont="1" applyFill="1" applyBorder="1" applyAlignment="1" applyProtection="1">
      <alignment horizontal="left"/>
      <protection locked="0"/>
    </xf>
    <xf numFmtId="186" fontId="7" fillId="34" borderId="10" xfId="57" applyNumberFormat="1" applyFont="1" applyFill="1" applyBorder="1" applyAlignment="1" applyProtection="1">
      <alignment horizontal="left"/>
      <protection locked="0"/>
    </xf>
    <xf numFmtId="0" fontId="7" fillId="34" borderId="10" xfId="57" applyFont="1" applyFill="1" applyBorder="1" applyAlignment="1" applyProtection="1">
      <alignment horizontal="left"/>
      <protection locked="0"/>
    </xf>
    <xf numFmtId="0" fontId="7" fillId="0" borderId="10" xfId="57" applyFont="1" applyBorder="1" applyAlignment="1" applyProtection="1">
      <alignment horizontal="left"/>
      <protection locked="0"/>
    </xf>
    <xf numFmtId="186" fontId="7" fillId="0" borderId="10" xfId="57" applyNumberFormat="1" applyFont="1" applyBorder="1" applyAlignment="1" applyProtection="1">
      <alignment horizontal="left"/>
      <protection locked="0"/>
    </xf>
    <xf numFmtId="4" fontId="7" fillId="0" borderId="10" xfId="57" applyNumberFormat="1" applyFont="1" applyBorder="1" applyAlignment="1" applyProtection="1">
      <alignment horizontal="right"/>
      <protection locked="0"/>
    </xf>
    <xf numFmtId="4" fontId="7" fillId="0" borderId="10" xfId="57" applyNumberFormat="1" applyFont="1" applyBorder="1" applyAlignment="1" applyProtection="1">
      <alignment horizontal="right" vertical="center"/>
      <protection locked="0"/>
    </xf>
    <xf numFmtId="189" fontId="0" fillId="0" borderId="10" xfId="57" applyNumberFormat="1" applyBorder="1" applyProtection="1">
      <alignment/>
      <protection locked="0"/>
    </xf>
    <xf numFmtId="189" fontId="0" fillId="0" borderId="10" xfId="0" applyNumberFormat="1" applyBorder="1" applyAlignment="1" applyProtection="1">
      <alignment/>
      <protection locked="0"/>
    </xf>
    <xf numFmtId="187" fontId="7" fillId="0" borderId="10" xfId="58" applyNumberFormat="1" applyFont="1" applyBorder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 horizontal="left"/>
      <protection/>
    </xf>
    <xf numFmtId="0" fontId="7" fillId="33" borderId="12" xfId="0" applyFont="1" applyFill="1" applyBorder="1" applyAlignment="1" applyProtection="1">
      <alignment horizontal="left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7" fillId="33" borderId="10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CAC4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9.emf" /><Relationship Id="rId3" Type="http://schemas.openxmlformats.org/officeDocument/2006/relationships/image" Target="../media/image4.emf" /><Relationship Id="rId4" Type="http://schemas.openxmlformats.org/officeDocument/2006/relationships/image" Target="../media/image8.emf" /><Relationship Id="rId5" Type="http://schemas.openxmlformats.org/officeDocument/2006/relationships/image" Target="../media/image3.emf" /><Relationship Id="rId6" Type="http://schemas.openxmlformats.org/officeDocument/2006/relationships/image" Target="../media/image7.emf" /><Relationship Id="rId7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276225</xdr:colOff>
      <xdr:row>0</xdr:row>
      <xdr:rowOff>95250</xdr:rowOff>
    </xdr:from>
    <xdr:ext cx="1447800" cy="3981450"/>
    <xdr:sp>
      <xdr:nvSpPr>
        <xdr:cNvPr id="1" name="AutoShape 14"/>
        <xdr:cNvSpPr>
          <a:spLocks/>
        </xdr:cNvSpPr>
      </xdr:nvSpPr>
      <xdr:spPr>
        <a:xfrm>
          <a:off x="11591925" y="95250"/>
          <a:ext cx="1447800" cy="3981450"/>
        </a:xfrm>
        <a:prstGeom prst="roundRect">
          <a:avLst/>
        </a:prstGeom>
        <a:solidFill>
          <a:srgbClr val="FFFFCC">
            <a:alpha val="20000"/>
          </a:srgbClr>
        </a:solidFill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>
    <xdr:from>
      <xdr:col>0</xdr:col>
      <xdr:colOff>247650</xdr:colOff>
      <xdr:row>0</xdr:row>
      <xdr:rowOff>104775</xdr:rowOff>
    </xdr:from>
    <xdr:to>
      <xdr:col>4</xdr:col>
      <xdr:colOff>390525</xdr:colOff>
      <xdr:row>26</xdr:row>
      <xdr:rowOff>76200</xdr:rowOff>
    </xdr:to>
    <xdr:sp>
      <xdr:nvSpPr>
        <xdr:cNvPr id="2" name="AutoShape 1"/>
        <xdr:cNvSpPr>
          <a:spLocks/>
        </xdr:cNvSpPr>
      </xdr:nvSpPr>
      <xdr:spPr>
        <a:xfrm>
          <a:off x="247650" y="104775"/>
          <a:ext cx="6067425" cy="5400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11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6810375" y="85725"/>
          <a:ext cx="4676775" cy="2124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12</xdr:row>
      <xdr:rowOff>161925</xdr:rowOff>
    </xdr:from>
    <xdr:to>
      <xdr:col>7</xdr:col>
      <xdr:colOff>161925</xdr:colOff>
      <xdr:row>20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43700" y="2409825"/>
          <a:ext cx="4733925" cy="1676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21</xdr:row>
      <xdr:rowOff>57150</xdr:rowOff>
    </xdr:from>
    <xdr:to>
      <xdr:col>7</xdr:col>
      <xdr:colOff>152400</xdr:colOff>
      <xdr:row>25</xdr:row>
      <xdr:rowOff>161925</xdr:rowOff>
    </xdr:to>
    <xdr:sp>
      <xdr:nvSpPr>
        <xdr:cNvPr id="5" name="AutoShape 18"/>
        <xdr:cNvSpPr>
          <a:spLocks/>
        </xdr:cNvSpPr>
      </xdr:nvSpPr>
      <xdr:spPr>
        <a:xfrm>
          <a:off x="6705600" y="4191000"/>
          <a:ext cx="4762500" cy="1219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371475</xdr:colOff>
      <xdr:row>6</xdr:row>
      <xdr:rowOff>123825</xdr:rowOff>
    </xdr:from>
    <xdr:to>
      <xdr:col>7</xdr:col>
      <xdr:colOff>1638300</xdr:colOff>
      <xdr:row>10</xdr:row>
      <xdr:rowOff>9525</xdr:rowOff>
    </xdr:to>
    <xdr:pic>
      <xdr:nvPicPr>
        <xdr:cNvPr id="6" name="cmd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1228725"/>
          <a:ext cx="12668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16</xdr:row>
      <xdr:rowOff>57150</xdr:rowOff>
    </xdr:from>
    <xdr:to>
      <xdr:col>6</xdr:col>
      <xdr:colOff>1866900</xdr:colOff>
      <xdr:row>17</xdr:row>
      <xdr:rowOff>104775</xdr:rowOff>
    </xdr:to>
    <xdr:pic>
      <xdr:nvPicPr>
        <xdr:cNvPr id="7" name="cmbCompani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14675"/>
          <a:ext cx="42767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361950</xdr:colOff>
      <xdr:row>12</xdr:row>
      <xdr:rowOff>142875</xdr:rowOff>
    </xdr:from>
    <xdr:to>
      <xdr:col>7</xdr:col>
      <xdr:colOff>1590675</xdr:colOff>
      <xdr:row>15</xdr:row>
      <xdr:rowOff>47625</xdr:rowOff>
    </xdr:to>
    <xdr:pic>
      <xdr:nvPicPr>
        <xdr:cNvPr id="8" name="chkUseProx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77650" y="2390775"/>
          <a:ext cx="1228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10</xdr:row>
      <xdr:rowOff>104775</xdr:rowOff>
    </xdr:from>
    <xdr:to>
      <xdr:col>7</xdr:col>
      <xdr:colOff>1666875</xdr:colOff>
      <xdr:row>12</xdr:row>
      <xdr:rowOff>57150</xdr:rowOff>
    </xdr:to>
    <xdr:pic>
      <xdr:nvPicPr>
        <xdr:cNvPr id="9" name="chkSendToHermes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96700" y="197167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0</xdr:rowOff>
    </xdr:from>
    <xdr:to>
      <xdr:col>7</xdr:col>
      <xdr:colOff>1638300</xdr:colOff>
      <xdr:row>4</xdr:row>
      <xdr:rowOff>66675</xdr:rowOff>
    </xdr:to>
    <xdr:pic>
      <xdr:nvPicPr>
        <xdr:cNvPr id="10" name="cmdGetCompanie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87175" y="31432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371475</xdr:colOff>
      <xdr:row>4</xdr:row>
      <xdr:rowOff>66675</xdr:rowOff>
    </xdr:from>
    <xdr:to>
      <xdr:col>7</xdr:col>
      <xdr:colOff>1638300</xdr:colOff>
      <xdr:row>6</xdr:row>
      <xdr:rowOff>85725</xdr:rowOff>
    </xdr:to>
    <xdr:pic>
      <xdr:nvPicPr>
        <xdr:cNvPr id="11" name="cmdETF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87175" y="752475"/>
          <a:ext cx="126682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571500</xdr:colOff>
      <xdr:row>17</xdr:row>
      <xdr:rowOff>9525</xdr:rowOff>
    </xdr:from>
    <xdr:to>
      <xdr:col>7</xdr:col>
      <xdr:colOff>657225</xdr:colOff>
      <xdr:row>17</xdr:row>
      <xdr:rowOff>66675</xdr:rowOff>
    </xdr:to>
    <xdr:pic>
      <xdr:nvPicPr>
        <xdr:cNvPr id="12" name="MSCAPICOMWrapperV2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887200" y="3257550"/>
          <a:ext cx="857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J99"/>
  <sheetViews>
    <sheetView showGridLines="0" tabSelected="1" zoomScale="70" zoomScaleNormal="70" zoomScalePageLayoutView="0" workbookViewId="0" topLeftCell="A1">
      <selection activeCell="M22" sqref="M22"/>
    </sheetView>
  </sheetViews>
  <sheetFormatPr defaultColWidth="9.140625" defaultRowHeight="12.75"/>
  <cols>
    <col min="1" max="1" width="5.140625" style="3" customWidth="1"/>
    <col min="2" max="2" width="20.57421875" style="2" customWidth="1"/>
    <col min="3" max="3" width="34.28125" style="2" customWidth="1"/>
    <col min="4" max="4" width="28.8515625" style="2" customWidth="1"/>
    <col min="5" max="5" width="16.28125" style="3" customWidth="1"/>
    <col min="6" max="6" width="36.28125" style="3" customWidth="1"/>
    <col min="7" max="7" width="28.28125" style="3" customWidth="1"/>
    <col min="8" max="8" width="33.57421875" style="3" customWidth="1"/>
    <col min="9" max="9" width="25.57421875" style="11" hidden="1" customWidth="1"/>
    <col min="10" max="10" width="9.140625" style="3" hidden="1" customWidth="1"/>
    <col min="11" max="16384" width="9.140625" style="3" customWidth="1"/>
  </cols>
  <sheetData>
    <row r="1" ht="15" customHeight="1">
      <c r="J1" s="10" t="s">
        <v>28</v>
      </c>
    </row>
    <row r="2" ht="9.75" customHeight="1">
      <c r="J2" s="10" t="s">
        <v>25</v>
      </c>
    </row>
    <row r="3" spans="2:10" s="1" customFormat="1" ht="16.5" customHeight="1">
      <c r="B3" s="39" t="s">
        <v>6</v>
      </c>
      <c r="C3" s="40"/>
      <c r="D3" s="41"/>
      <c r="F3" s="39" t="s">
        <v>14</v>
      </c>
      <c r="G3" s="41"/>
      <c r="I3" s="12"/>
      <c r="J3" s="14" t="s">
        <v>21</v>
      </c>
    </row>
    <row r="4" spans="6:7" ht="12.75">
      <c r="F4" s="2"/>
      <c r="G4" s="2"/>
    </row>
    <row r="5" spans="2:7" ht="18">
      <c r="B5" s="37" t="s">
        <v>29</v>
      </c>
      <c r="C5" s="38"/>
      <c r="D5" s="26">
        <v>43852</v>
      </c>
      <c r="F5" s="4" t="s">
        <v>8</v>
      </c>
      <c r="G5" s="29">
        <v>43482</v>
      </c>
    </row>
    <row r="6" spans="2:9" ht="15">
      <c r="B6" s="37" t="s">
        <v>0</v>
      </c>
      <c r="C6" s="38"/>
      <c r="D6" s="27" t="s">
        <v>45</v>
      </c>
      <c r="F6" s="4" t="s">
        <v>9</v>
      </c>
      <c r="G6" s="29">
        <v>43847</v>
      </c>
      <c r="I6" s="11">
        <v>1202</v>
      </c>
    </row>
    <row r="7" spans="2:7" ht="15">
      <c r="B7" s="37" t="s">
        <v>1</v>
      </c>
      <c r="C7" s="38"/>
      <c r="D7" s="27" t="s">
        <v>47</v>
      </c>
      <c r="F7" s="4" t="s">
        <v>10</v>
      </c>
      <c r="G7" s="30">
        <v>52</v>
      </c>
    </row>
    <row r="8" spans="2:7" ht="15">
      <c r="B8" s="37" t="s">
        <v>2</v>
      </c>
      <c r="C8" s="38"/>
      <c r="D8" s="28" t="s">
        <v>48</v>
      </c>
      <c r="F8" s="4" t="s">
        <v>11</v>
      </c>
      <c r="G8" s="30">
        <v>2.45</v>
      </c>
    </row>
    <row r="9" spans="2:9" ht="15">
      <c r="B9" s="37" t="s">
        <v>3</v>
      </c>
      <c r="C9" s="38"/>
      <c r="D9" s="28" t="s">
        <v>49</v>
      </c>
      <c r="F9" s="4" t="s">
        <v>12</v>
      </c>
      <c r="G9" s="30">
        <v>0.65</v>
      </c>
      <c r="I9" s="11">
        <v>62</v>
      </c>
    </row>
    <row r="10" spans="2:7" ht="15">
      <c r="B10" s="37" t="s">
        <v>4</v>
      </c>
      <c r="C10" s="38"/>
      <c r="D10" s="28" t="s">
        <v>49</v>
      </c>
      <c r="F10" s="4"/>
      <c r="G10" s="30">
        <v>0.06</v>
      </c>
    </row>
    <row r="11" spans="2:7" ht="15">
      <c r="B11" s="37" t="s">
        <v>17</v>
      </c>
      <c r="C11" s="38"/>
      <c r="D11" s="23" t="s">
        <v>50</v>
      </c>
      <c r="F11" s="4" t="s">
        <v>13</v>
      </c>
      <c r="G11" s="31">
        <v>3.22</v>
      </c>
    </row>
    <row r="12" spans="2:9" ht="15">
      <c r="B12" s="37" t="s">
        <v>22</v>
      </c>
      <c r="C12" s="38"/>
      <c r="D12" s="23" t="s">
        <v>51</v>
      </c>
      <c r="I12" s="11">
        <v>509</v>
      </c>
    </row>
    <row r="13" spans="2:10" ht="17.25" customHeight="1">
      <c r="B13" s="37" t="s">
        <v>23</v>
      </c>
      <c r="C13" s="38"/>
      <c r="D13" s="23" t="s">
        <v>52</v>
      </c>
      <c r="J13" s="9"/>
    </row>
    <row r="14" spans="2:7" ht="16.5" customHeight="1">
      <c r="B14" s="37" t="s">
        <v>24</v>
      </c>
      <c r="C14" s="38"/>
      <c r="D14" s="23" t="s">
        <v>53</v>
      </c>
      <c r="F14" s="39" t="s">
        <v>15</v>
      </c>
      <c r="G14" s="41"/>
    </row>
    <row r="15" spans="2:4" ht="15">
      <c r="B15" s="37" t="s">
        <v>30</v>
      </c>
      <c r="C15" s="38"/>
      <c r="D15" s="24">
        <v>812382</v>
      </c>
    </row>
    <row r="16" spans="2:7" ht="15">
      <c r="B16" s="42" t="s">
        <v>31</v>
      </c>
      <c r="C16" s="38"/>
      <c r="D16" s="24">
        <v>0</v>
      </c>
      <c r="F16" s="4" t="s">
        <v>16</v>
      </c>
      <c r="G16" s="36" t="s">
        <v>121</v>
      </c>
    </row>
    <row r="17" spans="2:9" ht="15">
      <c r="B17" s="42" t="s">
        <v>32</v>
      </c>
      <c r="C17" s="38"/>
      <c r="D17" s="24">
        <v>0</v>
      </c>
      <c r="I17" s="11">
        <v>1173</v>
      </c>
    </row>
    <row r="18" spans="2:9" ht="18">
      <c r="B18" s="37" t="s">
        <v>33</v>
      </c>
      <c r="C18" s="38"/>
      <c r="D18" s="24">
        <v>812382</v>
      </c>
      <c r="I18" s="11" t="s">
        <v>54</v>
      </c>
    </row>
    <row r="19" spans="2:9" ht="17.25" customHeight="1">
      <c r="B19" s="37" t="s">
        <v>34</v>
      </c>
      <c r="C19" s="38"/>
      <c r="D19" s="24">
        <v>19745534.36</v>
      </c>
      <c r="F19" s="43" t="s">
        <v>18</v>
      </c>
      <c r="G19" s="44" t="s">
        <v>131</v>
      </c>
      <c r="I19" s="19">
        <f>ROUND(D19/D18,4)</f>
        <v>24.3057</v>
      </c>
    </row>
    <row r="20" spans="2:7" ht="18.75" customHeight="1">
      <c r="B20" s="37" t="s">
        <v>27</v>
      </c>
      <c r="C20" s="38"/>
      <c r="D20" s="34">
        <v>24.3057</v>
      </c>
      <c r="F20" s="43"/>
      <c r="G20" s="45"/>
    </row>
    <row r="21" spans="2:4" ht="15.75" customHeight="1">
      <c r="B21" s="37" t="s">
        <v>5</v>
      </c>
      <c r="C21" s="38"/>
      <c r="D21" s="24">
        <v>0.426</v>
      </c>
    </row>
    <row r="22" spans="2:4" ht="15">
      <c r="B22" s="37" t="s">
        <v>44</v>
      </c>
      <c r="C22" s="38"/>
      <c r="D22" s="25">
        <v>43281</v>
      </c>
    </row>
    <row r="23" spans="2:7" ht="18.75">
      <c r="B23" s="37" t="s">
        <v>35</v>
      </c>
      <c r="C23" s="38"/>
      <c r="D23" s="24">
        <v>154937.78</v>
      </c>
      <c r="F23" s="39" t="s">
        <v>37</v>
      </c>
      <c r="G23" s="41"/>
    </row>
    <row r="24" spans="2:7" ht="16.5" customHeight="1">
      <c r="B24" s="37" t="s">
        <v>36</v>
      </c>
      <c r="C24" s="38"/>
      <c r="D24" s="24">
        <v>1203.27</v>
      </c>
      <c r="F24" s="47" t="s">
        <v>117</v>
      </c>
      <c r="G24" s="48"/>
    </row>
    <row r="25" spans="2:7" ht="37.5" customHeight="1">
      <c r="B25" s="46" t="s">
        <v>41</v>
      </c>
      <c r="C25" s="46"/>
      <c r="F25" s="49"/>
      <c r="G25" s="50"/>
    </row>
    <row r="26" ht="14.25">
      <c r="B26" s="5" t="s">
        <v>42</v>
      </c>
    </row>
    <row r="27" spans="5:9" ht="12.75">
      <c r="E27" s="2"/>
      <c r="F27" s="2"/>
      <c r="G27" s="2"/>
      <c r="H27" s="2"/>
      <c r="I27" s="13"/>
    </row>
    <row r="28" spans="2:8" ht="24" customHeight="1">
      <c r="B28" s="39" t="s">
        <v>26</v>
      </c>
      <c r="C28" s="40"/>
      <c r="D28" s="40"/>
      <c r="E28" s="40"/>
      <c r="F28" s="40"/>
      <c r="G28" s="41"/>
      <c r="H28" s="18" t="s">
        <v>43</v>
      </c>
    </row>
    <row r="29" spans="2:9" ht="68.25" customHeight="1">
      <c r="B29" s="7" t="s">
        <v>7</v>
      </c>
      <c r="C29" s="8" t="s">
        <v>19</v>
      </c>
      <c r="D29" s="8" t="s">
        <v>20</v>
      </c>
      <c r="E29" s="8" t="s">
        <v>38</v>
      </c>
      <c r="F29" s="8" t="s">
        <v>39</v>
      </c>
      <c r="G29" s="8" t="s">
        <v>40</v>
      </c>
      <c r="H29" s="17" t="s">
        <v>46</v>
      </c>
      <c r="I29" s="11">
        <v>25</v>
      </c>
    </row>
    <row r="30" spans="2:8" ht="12.75">
      <c r="B30" s="21" t="s">
        <v>126</v>
      </c>
      <c r="C30" s="21" t="s">
        <v>127</v>
      </c>
      <c r="D30" s="21" t="s">
        <v>127</v>
      </c>
      <c r="E30" s="21">
        <v>28978</v>
      </c>
      <c r="F30" s="21">
        <v>19</v>
      </c>
      <c r="G30" s="21">
        <v>178</v>
      </c>
      <c r="H30" s="15"/>
    </row>
    <row r="31" spans="2:8" ht="12.75">
      <c r="B31" s="21" t="s">
        <v>55</v>
      </c>
      <c r="C31" s="21" t="s">
        <v>56</v>
      </c>
      <c r="D31" s="21" t="s">
        <v>57</v>
      </c>
      <c r="E31" s="21">
        <v>75319</v>
      </c>
      <c r="F31" s="21">
        <v>2.48</v>
      </c>
      <c r="G31" s="21">
        <v>464</v>
      </c>
      <c r="H31" s="15"/>
    </row>
    <row r="32" spans="2:8" ht="12.75">
      <c r="B32" s="21" t="s">
        <v>58</v>
      </c>
      <c r="C32" s="21" t="s">
        <v>59</v>
      </c>
      <c r="D32" s="21" t="s">
        <v>60</v>
      </c>
      <c r="E32" s="21">
        <v>918472</v>
      </c>
      <c r="F32" s="21">
        <v>1.855</v>
      </c>
      <c r="G32" s="21">
        <v>5618</v>
      </c>
      <c r="H32" s="15"/>
    </row>
    <row r="33" spans="2:8" ht="12.75">
      <c r="B33" s="21" t="s">
        <v>61</v>
      </c>
      <c r="C33" s="21" t="s">
        <v>62</v>
      </c>
      <c r="D33" s="21" t="s">
        <v>63</v>
      </c>
      <c r="E33" s="21">
        <v>19505</v>
      </c>
      <c r="F33" s="21">
        <v>9.04</v>
      </c>
      <c r="G33" s="21">
        <v>119</v>
      </c>
      <c r="H33" s="15"/>
    </row>
    <row r="34" spans="2:8" ht="12.75">
      <c r="B34" s="21" t="s">
        <v>64</v>
      </c>
      <c r="C34" s="21" t="s">
        <v>65</v>
      </c>
      <c r="D34" s="21" t="s">
        <v>66</v>
      </c>
      <c r="E34" s="21">
        <v>42613</v>
      </c>
      <c r="F34" s="21">
        <v>3.905</v>
      </c>
      <c r="G34" s="21">
        <v>264</v>
      </c>
      <c r="H34" s="15"/>
    </row>
    <row r="35" spans="2:8" ht="12.75">
      <c r="B35" s="21" t="s">
        <v>67</v>
      </c>
      <c r="C35" s="21" t="s">
        <v>68</v>
      </c>
      <c r="D35" s="21" t="s">
        <v>69</v>
      </c>
      <c r="E35" s="21">
        <v>59300</v>
      </c>
      <c r="F35" s="21">
        <v>8.35</v>
      </c>
      <c r="G35" s="21">
        <v>363</v>
      </c>
      <c r="H35" s="15"/>
    </row>
    <row r="36" spans="2:8" ht="12.75">
      <c r="B36" s="21" t="s">
        <v>70</v>
      </c>
      <c r="C36" s="21" t="s">
        <v>71</v>
      </c>
      <c r="D36" s="21" t="s">
        <v>72</v>
      </c>
      <c r="E36" s="21">
        <v>75277</v>
      </c>
      <c r="F36" s="21">
        <v>4.24</v>
      </c>
      <c r="G36" s="21">
        <v>464</v>
      </c>
      <c r="H36" s="15"/>
    </row>
    <row r="37" spans="2:8" ht="12.75">
      <c r="B37" s="21" t="s">
        <v>73</v>
      </c>
      <c r="C37" s="21" t="s">
        <v>74</v>
      </c>
      <c r="D37" s="21" t="s">
        <v>75</v>
      </c>
      <c r="E37" s="21">
        <v>132413</v>
      </c>
      <c r="F37" s="21">
        <v>32.7</v>
      </c>
      <c r="G37" s="21">
        <v>816</v>
      </c>
      <c r="H37" s="15"/>
    </row>
    <row r="38" spans="2:8" ht="12.75">
      <c r="B38" s="21" t="s">
        <v>123</v>
      </c>
      <c r="C38" s="21" t="s">
        <v>124</v>
      </c>
      <c r="D38" s="21" t="s">
        <v>125</v>
      </c>
      <c r="E38" s="21">
        <v>81663</v>
      </c>
      <c r="F38" s="21">
        <v>1.91</v>
      </c>
      <c r="G38" s="21">
        <v>508</v>
      </c>
      <c r="H38" s="15"/>
    </row>
    <row r="39" spans="2:8" ht="12.75">
      <c r="B39" s="21" t="s">
        <v>76</v>
      </c>
      <c r="C39" s="21" t="s">
        <v>77</v>
      </c>
      <c r="D39" s="21" t="s">
        <v>78</v>
      </c>
      <c r="E39" s="21">
        <v>40659</v>
      </c>
      <c r="F39" s="21">
        <v>8.49</v>
      </c>
      <c r="G39" s="21">
        <v>249</v>
      </c>
      <c r="H39" s="15"/>
    </row>
    <row r="40" spans="2:8" ht="12.75">
      <c r="B40" s="21" t="s">
        <v>122</v>
      </c>
      <c r="C40" s="21" t="s">
        <v>79</v>
      </c>
      <c r="D40" s="21" t="s">
        <v>80</v>
      </c>
      <c r="E40" s="21">
        <v>365791</v>
      </c>
      <c r="F40" s="21">
        <v>3.028</v>
      </c>
      <c r="G40" s="21">
        <v>2244</v>
      </c>
      <c r="H40" s="15"/>
    </row>
    <row r="41" spans="2:8" ht="12.75">
      <c r="B41" s="21" t="s">
        <v>128</v>
      </c>
      <c r="C41" s="21" t="s">
        <v>129</v>
      </c>
      <c r="D41" s="21" t="s">
        <v>130</v>
      </c>
      <c r="E41" s="21">
        <v>27679</v>
      </c>
      <c r="F41" s="21">
        <v>7.46</v>
      </c>
      <c r="G41" s="21">
        <v>169</v>
      </c>
      <c r="H41" s="15"/>
    </row>
    <row r="42" spans="2:8" ht="12.75">
      <c r="B42" s="21" t="s">
        <v>81</v>
      </c>
      <c r="C42" s="21" t="s">
        <v>82</v>
      </c>
      <c r="D42" s="21" t="s">
        <v>83</v>
      </c>
      <c r="E42" s="21">
        <v>1651187</v>
      </c>
      <c r="F42" s="21" t="s">
        <v>132</v>
      </c>
      <c r="G42" s="21">
        <v>10162</v>
      </c>
      <c r="H42" s="15"/>
    </row>
    <row r="43" spans="2:8" ht="12.75">
      <c r="B43" s="21" t="s">
        <v>84</v>
      </c>
      <c r="C43" s="21" t="s">
        <v>85</v>
      </c>
      <c r="D43" s="21" t="s">
        <v>86</v>
      </c>
      <c r="E43" s="21">
        <v>40506</v>
      </c>
      <c r="F43" s="21">
        <v>5</v>
      </c>
      <c r="G43" s="21">
        <v>246</v>
      </c>
      <c r="H43" s="15"/>
    </row>
    <row r="44" spans="2:8" ht="12.75">
      <c r="B44" s="21" t="s">
        <v>87</v>
      </c>
      <c r="C44" s="21" t="s">
        <v>88</v>
      </c>
      <c r="D44" s="21" t="s">
        <v>89</v>
      </c>
      <c r="E44" s="21">
        <v>42206</v>
      </c>
      <c r="F44" s="21">
        <v>8.35</v>
      </c>
      <c r="G44" s="21">
        <v>260</v>
      </c>
      <c r="H44" s="15"/>
    </row>
    <row r="45" spans="2:8" ht="12.75">
      <c r="B45" s="21" t="s">
        <v>90</v>
      </c>
      <c r="C45" s="21" t="s">
        <v>91</v>
      </c>
      <c r="D45" s="21" t="s">
        <v>92</v>
      </c>
      <c r="E45" s="21">
        <v>37632</v>
      </c>
      <c r="F45" s="21">
        <v>20.36</v>
      </c>
      <c r="G45" s="21">
        <v>231</v>
      </c>
      <c r="H45" s="15"/>
    </row>
    <row r="46" spans="2:8" ht="12.75">
      <c r="B46" s="21" t="s">
        <v>93</v>
      </c>
      <c r="C46" s="21" t="s">
        <v>94</v>
      </c>
      <c r="D46" s="21" t="s">
        <v>95</v>
      </c>
      <c r="E46" s="21">
        <v>67091</v>
      </c>
      <c r="F46" s="21">
        <v>19.25</v>
      </c>
      <c r="G46" s="21">
        <v>411</v>
      </c>
      <c r="H46" s="15"/>
    </row>
    <row r="47" spans="2:8" ht="12.75">
      <c r="B47" s="21" t="s">
        <v>96</v>
      </c>
      <c r="C47" s="21" t="s">
        <v>97</v>
      </c>
      <c r="D47" s="21" t="s">
        <v>98</v>
      </c>
      <c r="E47" s="21">
        <v>70462</v>
      </c>
      <c r="F47" s="21">
        <v>10.33</v>
      </c>
      <c r="G47" s="21">
        <v>432</v>
      </c>
      <c r="H47" s="15"/>
    </row>
    <row r="48" spans="2:8" ht="12.75">
      <c r="B48" s="21" t="s">
        <v>99</v>
      </c>
      <c r="C48" s="21" t="s">
        <v>100</v>
      </c>
      <c r="D48" s="21" t="s">
        <v>101</v>
      </c>
      <c r="E48" s="21">
        <v>4344</v>
      </c>
      <c r="F48" s="21">
        <v>22.75</v>
      </c>
      <c r="G48" s="21">
        <v>26</v>
      </c>
      <c r="H48" s="15"/>
    </row>
    <row r="49" spans="2:8" ht="12.75">
      <c r="B49" s="21" t="s">
        <v>102</v>
      </c>
      <c r="C49" s="21" t="s">
        <v>103</v>
      </c>
      <c r="D49" s="21" t="s">
        <v>104</v>
      </c>
      <c r="E49" s="21">
        <v>127988</v>
      </c>
      <c r="F49" s="21">
        <v>11.54</v>
      </c>
      <c r="G49" s="21">
        <v>789</v>
      </c>
      <c r="H49" s="15"/>
    </row>
    <row r="50" spans="2:8" ht="12.75">
      <c r="B50" s="21" t="s">
        <v>105</v>
      </c>
      <c r="C50" s="21" t="s">
        <v>106</v>
      </c>
      <c r="D50" s="21" t="s">
        <v>107</v>
      </c>
      <c r="E50" s="21">
        <v>159291</v>
      </c>
      <c r="F50" s="21">
        <v>13.72</v>
      </c>
      <c r="G50" s="21">
        <v>981</v>
      </c>
      <c r="H50" s="15"/>
    </row>
    <row r="51" spans="2:8" ht="12.75">
      <c r="B51" s="21" t="s">
        <v>108</v>
      </c>
      <c r="C51" s="21" t="s">
        <v>109</v>
      </c>
      <c r="D51" s="21" t="s">
        <v>110</v>
      </c>
      <c r="E51" s="21">
        <v>191592</v>
      </c>
      <c r="F51" s="21">
        <v>3.31</v>
      </c>
      <c r="G51" s="21">
        <v>1160</v>
      </c>
      <c r="H51" s="15"/>
    </row>
    <row r="52" spans="2:8" ht="12.75">
      <c r="B52" s="21" t="s">
        <v>111</v>
      </c>
      <c r="C52" s="21" t="s">
        <v>112</v>
      </c>
      <c r="D52" s="21" t="s">
        <v>113</v>
      </c>
      <c r="E52" s="21">
        <v>23017</v>
      </c>
      <c r="F52" s="21">
        <v>9.2</v>
      </c>
      <c r="G52" s="21">
        <v>140</v>
      </c>
      <c r="H52" s="15"/>
    </row>
    <row r="53" spans="2:8" ht="12.75">
      <c r="B53" s="21" t="s">
        <v>114</v>
      </c>
      <c r="C53" s="21" t="s">
        <v>115</v>
      </c>
      <c r="D53" s="21" t="s">
        <v>116</v>
      </c>
      <c r="E53" s="21">
        <v>28954</v>
      </c>
      <c r="F53" s="21">
        <v>8.24</v>
      </c>
      <c r="G53" s="21">
        <v>177</v>
      </c>
      <c r="H53" s="15"/>
    </row>
    <row r="54" spans="2:8" ht="12.75">
      <c r="B54" s="21" t="s">
        <v>118</v>
      </c>
      <c r="C54" s="21" t="s">
        <v>120</v>
      </c>
      <c r="D54" s="21" t="s">
        <v>119</v>
      </c>
      <c r="E54" s="21">
        <v>27440</v>
      </c>
      <c r="F54" s="21">
        <v>5.8</v>
      </c>
      <c r="G54" s="21">
        <v>169</v>
      </c>
      <c r="H54" s="15"/>
    </row>
    <row r="55" spans="2:8" ht="12.75">
      <c r="B55" s="21"/>
      <c r="C55" s="21"/>
      <c r="D55" s="21"/>
      <c r="E55" s="21"/>
      <c r="F55" s="21"/>
      <c r="G55" s="21"/>
      <c r="H55" s="15"/>
    </row>
    <row r="56" spans="2:8" ht="12.75">
      <c r="B56" s="21"/>
      <c r="C56" s="21"/>
      <c r="D56" s="21"/>
      <c r="E56" s="22"/>
      <c r="F56" s="32"/>
      <c r="G56" s="22"/>
      <c r="H56" s="15"/>
    </row>
    <row r="57" spans="2:8" ht="12.75">
      <c r="B57" s="21"/>
      <c r="C57" s="21"/>
      <c r="D57" s="21"/>
      <c r="E57" s="22"/>
      <c r="F57" s="32"/>
      <c r="G57" s="22"/>
      <c r="H57" s="15"/>
    </row>
    <row r="58" spans="2:8" ht="12.75">
      <c r="B58" s="21"/>
      <c r="C58" s="21"/>
      <c r="D58" s="21"/>
      <c r="E58" s="22"/>
      <c r="F58" s="32"/>
      <c r="G58" s="22"/>
      <c r="H58" s="15"/>
    </row>
    <row r="59" spans="2:8" ht="12.75">
      <c r="B59" s="21"/>
      <c r="C59" s="21"/>
      <c r="D59" s="21"/>
      <c r="E59" s="22"/>
      <c r="F59" s="32"/>
      <c r="G59" s="22"/>
      <c r="H59" s="15"/>
    </row>
    <row r="60" spans="2:8" ht="12.75">
      <c r="B60" s="6"/>
      <c r="C60" s="6"/>
      <c r="D60" s="6"/>
      <c r="E60" s="35"/>
      <c r="F60" s="33"/>
      <c r="G60" s="35"/>
      <c r="H60" s="15"/>
    </row>
    <row r="61" spans="2:8" ht="12.75">
      <c r="B61" s="6"/>
      <c r="C61" s="6"/>
      <c r="D61" s="6"/>
      <c r="E61" s="35"/>
      <c r="F61" s="33"/>
      <c r="G61" s="35"/>
      <c r="H61" s="15"/>
    </row>
    <row r="62" spans="2:8" ht="12.75">
      <c r="B62" s="6"/>
      <c r="C62" s="6"/>
      <c r="D62" s="6"/>
      <c r="E62" s="35"/>
      <c r="F62" s="33"/>
      <c r="G62" s="35"/>
      <c r="H62" s="15"/>
    </row>
    <row r="63" spans="2:8" ht="12.75">
      <c r="B63" s="6"/>
      <c r="C63" s="6"/>
      <c r="D63" s="6"/>
      <c r="E63" s="35"/>
      <c r="F63" s="33"/>
      <c r="G63" s="35"/>
      <c r="H63" s="15"/>
    </row>
    <row r="64" spans="2:8" ht="12.75">
      <c r="B64" s="6"/>
      <c r="C64" s="6"/>
      <c r="D64" s="6"/>
      <c r="E64" s="35"/>
      <c r="F64" s="33"/>
      <c r="G64" s="35"/>
      <c r="H64" s="15"/>
    </row>
    <row r="65" spans="2:8" ht="12.75">
      <c r="B65" s="6"/>
      <c r="C65" s="6"/>
      <c r="D65" s="6"/>
      <c r="E65" s="35"/>
      <c r="F65" s="33"/>
      <c r="G65" s="35"/>
      <c r="H65" s="15"/>
    </row>
    <row r="66" spans="2:8" ht="12.75">
      <c r="B66" s="6"/>
      <c r="C66" s="6"/>
      <c r="D66" s="6"/>
      <c r="E66" s="35"/>
      <c r="F66" s="33"/>
      <c r="G66" s="35"/>
      <c r="H66" s="15"/>
    </row>
    <row r="67" spans="2:8" ht="12.75">
      <c r="B67" s="6"/>
      <c r="C67" s="6"/>
      <c r="D67" s="6"/>
      <c r="E67" s="35"/>
      <c r="F67" s="33"/>
      <c r="G67" s="35"/>
      <c r="H67" s="15"/>
    </row>
    <row r="68" spans="2:8" ht="12.75">
      <c r="B68" s="6"/>
      <c r="C68" s="6"/>
      <c r="D68" s="6"/>
      <c r="E68" s="35"/>
      <c r="F68" s="33"/>
      <c r="G68" s="35"/>
      <c r="H68" s="15"/>
    </row>
    <row r="69" spans="2:8" ht="12.75">
      <c r="B69" s="20"/>
      <c r="C69" s="20"/>
      <c r="D69" s="20"/>
      <c r="E69" s="35"/>
      <c r="F69" s="33"/>
      <c r="G69" s="35"/>
      <c r="H69" s="15"/>
    </row>
    <row r="70" spans="2:7" ht="12.75">
      <c r="B70" s="20"/>
      <c r="C70" s="20"/>
      <c r="D70" s="20"/>
      <c r="E70" s="35"/>
      <c r="F70" s="33"/>
      <c r="G70" s="35"/>
    </row>
    <row r="71" spans="2:7" ht="12.75">
      <c r="B71" s="20"/>
      <c r="C71" s="20"/>
      <c r="D71" s="20"/>
      <c r="E71" s="35"/>
      <c r="F71" s="33"/>
      <c r="G71" s="35"/>
    </row>
    <row r="72" spans="2:7" ht="12.75">
      <c r="B72" s="20"/>
      <c r="C72" s="20"/>
      <c r="D72" s="20"/>
      <c r="E72" s="35"/>
      <c r="F72" s="33"/>
      <c r="G72" s="35"/>
    </row>
    <row r="73" spans="2:7" ht="12.75">
      <c r="B73" s="20"/>
      <c r="C73" s="20"/>
      <c r="D73" s="20"/>
      <c r="E73" s="35"/>
      <c r="F73" s="33"/>
      <c r="G73" s="35"/>
    </row>
    <row r="74" spans="2:7" ht="12.75">
      <c r="B74" s="20"/>
      <c r="C74" s="20"/>
      <c r="D74" s="20"/>
      <c r="E74" s="35"/>
      <c r="F74" s="33"/>
      <c r="G74" s="35"/>
    </row>
    <row r="75" spans="2:7" ht="12.75">
      <c r="B75" s="20"/>
      <c r="C75" s="20"/>
      <c r="D75" s="20"/>
      <c r="E75" s="35"/>
      <c r="F75" s="33"/>
      <c r="G75" s="35"/>
    </row>
    <row r="76" spans="2:7" ht="12.75">
      <c r="B76" s="20"/>
      <c r="C76" s="20"/>
      <c r="D76" s="20"/>
      <c r="E76" s="35"/>
      <c r="F76" s="33"/>
      <c r="G76" s="35"/>
    </row>
    <row r="77" spans="2:7" ht="12.75">
      <c r="B77" s="20"/>
      <c r="C77" s="20"/>
      <c r="D77" s="20"/>
      <c r="E77" s="35"/>
      <c r="F77" s="33"/>
      <c r="G77" s="35"/>
    </row>
    <row r="78" spans="2:7" ht="12.75">
      <c r="B78" s="20"/>
      <c r="C78" s="20"/>
      <c r="D78" s="20"/>
      <c r="E78" s="35"/>
      <c r="F78" s="33"/>
      <c r="G78" s="35"/>
    </row>
    <row r="79" spans="2:7" ht="12.75">
      <c r="B79" s="20"/>
      <c r="C79" s="20"/>
      <c r="D79" s="20"/>
      <c r="E79" s="35"/>
      <c r="F79" s="33"/>
      <c r="G79" s="35"/>
    </row>
    <row r="80" spans="2:7" ht="12.75">
      <c r="B80" s="20"/>
      <c r="C80" s="20"/>
      <c r="D80" s="20"/>
      <c r="E80" s="35"/>
      <c r="F80" s="33"/>
      <c r="G80" s="35"/>
    </row>
    <row r="81" spans="2:7" ht="12.75">
      <c r="B81" s="20"/>
      <c r="C81" s="20"/>
      <c r="D81" s="20"/>
      <c r="E81" s="35"/>
      <c r="F81" s="33"/>
      <c r="G81" s="35"/>
    </row>
    <row r="82" spans="2:7" ht="12.75">
      <c r="B82" s="20"/>
      <c r="C82" s="20"/>
      <c r="D82" s="20"/>
      <c r="E82" s="35"/>
      <c r="F82" s="33"/>
      <c r="G82" s="35"/>
    </row>
    <row r="83" spans="2:7" ht="12.75">
      <c r="B83" s="20"/>
      <c r="C83" s="20"/>
      <c r="D83" s="20"/>
      <c r="E83" s="35"/>
      <c r="F83" s="33"/>
      <c r="G83" s="35"/>
    </row>
    <row r="84" spans="2:7" ht="12.75">
      <c r="B84" s="20"/>
      <c r="C84" s="20"/>
      <c r="D84" s="20"/>
      <c r="E84" s="35"/>
      <c r="F84" s="33"/>
      <c r="G84" s="35"/>
    </row>
    <row r="85" spans="2:7" ht="12.75">
      <c r="B85" s="20"/>
      <c r="C85" s="20"/>
      <c r="D85" s="20"/>
      <c r="E85" s="35"/>
      <c r="F85" s="33"/>
      <c r="G85" s="35"/>
    </row>
    <row r="86" spans="2:7" ht="12.75">
      <c r="B86" s="6"/>
      <c r="C86" s="6"/>
      <c r="D86" s="6"/>
      <c r="E86" s="35"/>
      <c r="F86" s="16"/>
      <c r="G86" s="35"/>
    </row>
    <row r="87" spans="2:7" ht="12.75">
      <c r="B87" s="6"/>
      <c r="C87" s="6"/>
      <c r="D87" s="6"/>
      <c r="E87" s="35"/>
      <c r="F87" s="16"/>
      <c r="G87" s="35"/>
    </row>
    <row r="88" spans="2:7" ht="12.75">
      <c r="B88" s="6"/>
      <c r="C88" s="6"/>
      <c r="D88" s="6"/>
      <c r="E88" s="35"/>
      <c r="F88" s="16"/>
      <c r="G88" s="35"/>
    </row>
    <row r="89" spans="2:7" ht="12.75">
      <c r="B89" s="6"/>
      <c r="C89" s="6"/>
      <c r="D89" s="6"/>
      <c r="E89" s="35"/>
      <c r="F89" s="16"/>
      <c r="G89" s="35"/>
    </row>
    <row r="90" spans="2:7" ht="12.75">
      <c r="B90" s="20"/>
      <c r="C90" s="20"/>
      <c r="D90" s="20"/>
      <c r="E90" s="35"/>
      <c r="F90" s="33"/>
      <c r="G90" s="35"/>
    </row>
    <row r="91" spans="2:7" ht="12.75">
      <c r="B91" s="6"/>
      <c r="C91" s="6"/>
      <c r="D91" s="6"/>
      <c r="E91" s="35"/>
      <c r="F91" s="33"/>
      <c r="G91" s="35"/>
    </row>
    <row r="92" spans="2:7" ht="12.75">
      <c r="B92" s="6"/>
      <c r="C92" s="6"/>
      <c r="D92" s="6"/>
      <c r="E92" s="35"/>
      <c r="F92" s="33"/>
      <c r="G92" s="35"/>
    </row>
    <row r="93" spans="2:7" ht="12.75">
      <c r="B93" s="6"/>
      <c r="C93" s="6"/>
      <c r="D93" s="6"/>
      <c r="E93" s="35"/>
      <c r="F93" s="33"/>
      <c r="G93" s="35"/>
    </row>
    <row r="94" spans="2:7" ht="12.75">
      <c r="B94" s="6"/>
      <c r="C94" s="6"/>
      <c r="D94" s="6"/>
      <c r="E94" s="35"/>
      <c r="F94" s="33"/>
      <c r="G94" s="35"/>
    </row>
    <row r="95" spans="2:7" ht="12.75">
      <c r="B95" s="6"/>
      <c r="C95" s="6"/>
      <c r="D95" s="20"/>
      <c r="E95" s="35"/>
      <c r="F95" s="33"/>
      <c r="G95" s="35"/>
    </row>
    <row r="96" spans="2:7" ht="12.75">
      <c r="B96" s="6"/>
      <c r="C96" s="6"/>
      <c r="D96" s="6"/>
      <c r="E96" s="35"/>
      <c r="F96" s="33"/>
      <c r="G96" s="35"/>
    </row>
    <row r="97" spans="2:7" ht="12.75">
      <c r="B97" s="6"/>
      <c r="C97" s="6"/>
      <c r="D97" s="6"/>
      <c r="E97" s="35"/>
      <c r="F97" s="33"/>
      <c r="G97" s="16"/>
    </row>
    <row r="98" spans="2:7" ht="12.75">
      <c r="B98" s="6"/>
      <c r="C98" s="6"/>
      <c r="D98" s="6"/>
      <c r="E98" s="35"/>
      <c r="F98" s="33"/>
      <c r="G98" s="16"/>
    </row>
    <row r="99" spans="2:7" ht="12.75">
      <c r="B99" s="6"/>
      <c r="C99" s="6"/>
      <c r="D99" s="6"/>
      <c r="E99" s="35"/>
      <c r="F99" s="33"/>
      <c r="G99" s="16"/>
    </row>
  </sheetData>
  <sheetProtection password="EE03" sheet="1"/>
  <mergeCells count="29">
    <mergeCell ref="B28:G28"/>
    <mergeCell ref="F19:F20"/>
    <mergeCell ref="G19:G20"/>
    <mergeCell ref="B25:C25"/>
    <mergeCell ref="B20:C20"/>
    <mergeCell ref="B21:C21"/>
    <mergeCell ref="B22:C22"/>
    <mergeCell ref="F23:G23"/>
    <mergeCell ref="F24:G25"/>
    <mergeCell ref="B23:C23"/>
    <mergeCell ref="B3:D3"/>
    <mergeCell ref="F3:G3"/>
    <mergeCell ref="B24:C24"/>
    <mergeCell ref="B16:C16"/>
    <mergeCell ref="B17:C17"/>
    <mergeCell ref="B18:C18"/>
    <mergeCell ref="B19:C19"/>
    <mergeCell ref="B15:C15"/>
    <mergeCell ref="B14:C14"/>
    <mergeCell ref="F14:G14"/>
    <mergeCell ref="B12:C12"/>
    <mergeCell ref="B13:C13"/>
    <mergeCell ref="B5:C5"/>
    <mergeCell ref="B6:C6"/>
    <mergeCell ref="B7:C7"/>
    <mergeCell ref="B8:C8"/>
    <mergeCell ref="B11:C11"/>
    <mergeCell ref="B9:C9"/>
    <mergeCell ref="B10:C10"/>
  </mergeCells>
  <conditionalFormatting sqref="D20">
    <cfRule type="cellIs" priority="2" dxfId="0" operator="notEqual" stopIfTrue="1">
      <formula>$I$19</formula>
    </cfRule>
  </conditionalFormatting>
  <conditionalFormatting sqref="D20">
    <cfRule type="cellIs" priority="1" dxfId="0" operator="notEqual" stopIfTrue="1">
      <formula>$I$19</formula>
    </cfRule>
  </conditionalFormatting>
  <dataValidations count="9"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6">
      <formula1>G5</formula1>
    </dataValidation>
    <dataValidation type="date" allowBlank="1" showInputMessage="1" showErrorMessage="1" promptTitle="Ειδοποίηση" prompt="Εισαγωγή Ημ/νίας" errorTitle="Προσοχή" error="Η ημ/νία δεν είναι σωστή!" sqref="D22 D5 G5">
      <formula1>39083</formula1>
      <formula2>73415</formula2>
    </dataValidation>
    <dataValidation type="decimal" allowBlank="1" showInputMessage="1" showErrorMessage="1" error="Λάθος (δεκαδικός) αριθμός!" sqref="D19:D21 D23:D24 F30:F85">
      <formula1>0</formula1>
      <formula2>9999999999999990000</formula2>
    </dataValidation>
    <dataValidation type="whole" allowBlank="1" showInputMessage="1" showErrorMessage="1" error="Λάθος (ακέραιος) αριθμός!" sqref="D15:D18 D10:D11">
      <formula1>0</formula1>
      <formula2>9999999999999990000</formula2>
    </dataValidation>
    <dataValidation type="decimal" allowBlank="1" showInputMessage="1" showErrorMessage="1" error="Μη έγκυρος αριθμός" sqref="G7:G8">
      <formula1>0</formula1>
      <formula2>999999999999999000000</formula2>
    </dataValidation>
    <dataValidation type="whole" allowBlank="1" showInputMessage="1" showErrorMessage="1" error="Λάθος (ακέραιος) αριθμός" sqref="G30:G85 E30:E85">
      <formula1>0</formula1>
      <formula2>9.99999999999999E+21</formula2>
    </dataValidation>
    <dataValidation allowBlank="1" showInputMessage="1" showErrorMessage="1" error="Λάθος (ακέραιος) αριθμός!" sqref="H30:H69"/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4:G25">
      <formula1>1001</formula1>
    </dataValidation>
    <dataValidation type="decimal" allowBlank="1" showInputMessage="1" showErrorMessage="1" error="Μη έγκυρος αριθμός" sqref="G9:G11">
      <formula1>-1000000</formula1>
      <formula2>999999999999999000000</formula2>
    </dataValidation>
  </dataValidations>
  <printOptions/>
  <pageMargins left="0.34" right="0.748031496062992" top="0.984251968503937" bottom="0.984251968503937" header="0.511811023622047" footer="0.511811023622047"/>
  <pageSetup fitToHeight="1" fitToWidth="1" horizontalDpi="300" verticalDpi="300" orientation="portrait" paperSize="9" scale="45" r:id="rId6"/>
  <drawing r:id="rId5"/>
  <legacyDrawing r:id="rId4"/>
  <oleObjects>
    <oleObject progId="Equation.3" shapeId="62291" r:id="rId2"/>
    <oleObject progId="Equation.3" shapeId="6229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CSD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L.Petrogona</dc:creator>
  <cp:keywords/>
  <dc:description/>
  <cp:lastModifiedBy>a00040</cp:lastModifiedBy>
  <cp:lastPrinted>2020-01-21T16:03:44Z</cp:lastPrinted>
  <dcterms:created xsi:type="dcterms:W3CDTF">2007-12-13T09:48:49Z</dcterms:created>
  <dcterms:modified xsi:type="dcterms:W3CDTF">2020-01-21T16:08:15Z</dcterms:modified>
  <cp:category/>
  <cp:version/>
  <cp:contentType/>
  <cp:contentStatus/>
</cp:coreProperties>
</file>